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.msilveira\Desktop\"/>
    </mc:Choice>
  </mc:AlternateContent>
  <xr:revisionPtr revIDLastSave="0" documentId="13_ncr:1_{32E6D114-1BB9-4AE9-817A-8A637C4DF19A}" xr6:coauthVersionLast="37" xr6:coauthVersionMax="37" xr10:uidLastSave="{00000000-0000-0000-0000-000000000000}"/>
  <bookViews>
    <workbookView xWindow="0" yWindow="0" windowWidth="28800" windowHeight="12165" xr2:uid="{862B438E-2F45-49D0-BA0C-7CAA4B5F11EC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5" i="1" l="1"/>
  <c r="E187" i="1"/>
  <c r="E181" i="1"/>
  <c r="E174" i="1"/>
  <c r="E148" i="1"/>
  <c r="E166" i="1"/>
  <c r="E156" i="1"/>
  <c r="E139" i="1"/>
  <c r="E131" i="1"/>
  <c r="E127" i="1"/>
  <c r="E121" i="1"/>
  <c r="E116" i="1"/>
  <c r="E113" i="1"/>
  <c r="E110" i="1"/>
  <c r="E100" i="1"/>
  <c r="E92" i="1"/>
  <c r="E84" i="1"/>
  <c r="E75" i="1"/>
  <c r="E62" i="1"/>
  <c r="E72" i="1"/>
  <c r="E79" i="1"/>
  <c r="E56" i="1"/>
  <c r="E50" i="1"/>
  <c r="E45" i="1"/>
  <c r="E35" i="1"/>
  <c r="E30" i="1"/>
  <c r="E21" i="1"/>
  <c r="E13" i="1"/>
  <c r="E5" i="1" l="1"/>
</calcChain>
</file>

<file path=xl/sharedStrings.xml><?xml version="1.0" encoding="utf-8"?>
<sst xmlns="http://schemas.openxmlformats.org/spreadsheetml/2006/main" count="230" uniqueCount="173">
  <si>
    <t>Dia</t>
  </si>
  <si>
    <t>Item</t>
  </si>
  <si>
    <t>Preço</t>
  </si>
  <si>
    <t>Local</t>
  </si>
  <si>
    <t>uber</t>
  </si>
  <si>
    <t xml:space="preserve">cartão do metrô </t>
  </si>
  <si>
    <t xml:space="preserve">tour no estádio do Sporting </t>
  </si>
  <si>
    <t xml:space="preserve">Tertulia Bar </t>
  </si>
  <si>
    <t>Lisboa</t>
  </si>
  <si>
    <t xml:space="preserve">cachecol do Benfic(ainda em Lisboa, no caminho do aeroporto) </t>
  </si>
  <si>
    <t xml:space="preserve">almoço no aeroporto de Lisboa </t>
  </si>
  <si>
    <t xml:space="preserve">chip no aeroporto de Praga </t>
  </si>
  <si>
    <t xml:space="preserve">uber para hotel </t>
  </si>
  <si>
    <t xml:space="preserve">saque no caixa </t>
  </si>
  <si>
    <t xml:space="preserve">Restaurante Lokal Dlouhááá </t>
  </si>
  <si>
    <t>Praga</t>
  </si>
  <si>
    <t xml:space="preserve">café num lugar estilo starbucks </t>
  </si>
  <si>
    <t xml:space="preserve">reserva do Restaurante U Pavouka </t>
  </si>
  <si>
    <t xml:space="preserve">reserva do Pub Crawl </t>
  </si>
  <si>
    <t xml:space="preserve">reserva do Beer SPA Rybna </t>
  </si>
  <si>
    <t>Caffrey's Irish Bar </t>
  </si>
  <si>
    <t xml:space="preserve">Restaurante Kozlovna U Paukerta </t>
  </si>
  <si>
    <t xml:space="preserve">Restaurante U Dvou Pánu </t>
  </si>
  <si>
    <t xml:space="preserve">Lanche pós balada </t>
  </si>
  <si>
    <r>
      <t>Pub Crawl(</t>
    </r>
    <r>
      <rPr>
        <sz val="8"/>
        <color theme="1"/>
        <rFont val="Calibri"/>
        <family val="2"/>
        <scheme val="minor"/>
      </rPr>
      <t>a reserva já tinha pago, aqui é somente o consumo nos pubs e na boate</t>
    </r>
    <r>
      <rPr>
        <sz val="13"/>
        <color theme="1"/>
        <rFont val="Calibri"/>
        <family val="2"/>
        <scheme val="minor"/>
      </rPr>
      <t>)</t>
    </r>
  </si>
  <si>
    <r>
      <t>manteigaria(</t>
    </r>
    <r>
      <rPr>
        <sz val="8"/>
        <color theme="1"/>
        <rFont val="Calibri"/>
        <family val="2"/>
        <scheme val="minor"/>
      </rPr>
      <t>1 café e 2 pastéis de belém</t>
    </r>
    <r>
      <rPr>
        <sz val="12"/>
        <color theme="1"/>
        <rFont val="Calibri"/>
        <family val="2"/>
        <scheme val="minor"/>
      </rPr>
      <t xml:space="preserve">) </t>
    </r>
  </si>
  <si>
    <r>
      <t>Delirium café(</t>
    </r>
    <r>
      <rPr>
        <sz val="8"/>
        <color theme="1"/>
        <rFont val="Calibri"/>
        <family val="2"/>
        <scheme val="minor"/>
      </rPr>
      <t>3 cervejas</t>
    </r>
    <r>
      <rPr>
        <sz val="12"/>
        <color theme="1"/>
        <rFont val="Calibri"/>
        <family val="2"/>
        <scheme val="minor"/>
      </rPr>
      <t xml:space="preserve">) </t>
    </r>
  </si>
  <si>
    <r>
      <t>hospedagem(</t>
    </r>
    <r>
      <rPr>
        <sz val="8"/>
        <color theme="1"/>
        <rFont val="Calibri"/>
        <family val="2"/>
        <scheme val="minor"/>
      </rPr>
      <t>1 diária</t>
    </r>
    <r>
      <rPr>
        <sz val="12"/>
        <color theme="1"/>
        <rFont val="Calibri"/>
        <family val="2"/>
        <scheme val="minor"/>
      </rPr>
      <t xml:space="preserve">) </t>
    </r>
  </si>
  <si>
    <r>
      <t>hospedagem(</t>
    </r>
    <r>
      <rPr>
        <sz val="8"/>
        <color theme="1"/>
        <rFont val="Calibri"/>
        <family val="2"/>
        <scheme val="minor"/>
      </rPr>
      <t>7 diárias</t>
    </r>
    <r>
      <rPr>
        <sz val="12"/>
        <color theme="1"/>
        <rFont val="Calibri"/>
        <family val="2"/>
        <scheme val="minor"/>
      </rPr>
      <t xml:space="preserve">) </t>
    </r>
  </si>
  <si>
    <r>
      <t>mercadinho(</t>
    </r>
    <r>
      <rPr>
        <sz val="8"/>
        <color theme="1"/>
        <rFont val="Calibri"/>
        <family val="2"/>
        <scheme val="minor"/>
      </rPr>
      <t>2 cervejas</t>
    </r>
    <r>
      <rPr>
        <sz val="12"/>
        <color theme="1"/>
        <rFont val="Calibri"/>
        <family val="2"/>
        <scheme val="minor"/>
      </rPr>
      <t xml:space="preserve">) </t>
    </r>
  </si>
  <si>
    <t>chip no aeroporto de Lisboa</t>
  </si>
  <si>
    <t>sorvete na casquinha de massa de churros(esqueci o nome)</t>
  </si>
  <si>
    <t>fotos com a cobra</t>
  </si>
  <si>
    <t>lembrança do castelo de Praga(guerreiro medieval)</t>
  </si>
  <si>
    <t>chocolate</t>
  </si>
  <si>
    <t>U Pavouka(restante do pagamento + foto)</t>
  </si>
  <si>
    <t>Total</t>
  </si>
  <si>
    <t>café da manhã</t>
  </si>
  <si>
    <t>museu da tortura</t>
  </si>
  <si>
    <t>Bar Fat Cat</t>
  </si>
  <si>
    <t>Prague Beer Museum</t>
  </si>
  <si>
    <t>Restaurante U Fleku</t>
  </si>
  <si>
    <t>Bar Bernard</t>
  </si>
  <si>
    <t>Bar Gulden Draak</t>
  </si>
  <si>
    <t>Mac Donalds</t>
  </si>
  <si>
    <t>reserva para o tour da Urquell</t>
  </si>
  <si>
    <t>água</t>
  </si>
  <si>
    <t>ticket metrô</t>
  </si>
  <si>
    <t>ônibus para cidade de Plzen(ida e volta)</t>
  </si>
  <si>
    <t>camisa da Urquell</t>
  </si>
  <si>
    <t>almoço na Urquell</t>
  </si>
  <si>
    <t>museu do comunismo</t>
  </si>
  <si>
    <t>Bar Pivovarsky Dum</t>
  </si>
  <si>
    <t>Beer Museum</t>
  </si>
  <si>
    <t>Bar Coyotes</t>
  </si>
  <si>
    <t>caneca da Urquell</t>
  </si>
  <si>
    <t>Restaurante U Pinkasu</t>
  </si>
  <si>
    <t>compra da bermuda camuflada</t>
  </si>
  <si>
    <t>pizza</t>
  </si>
  <si>
    <t>Bar Pivo a Parek</t>
  </si>
  <si>
    <t>Restaurante Vinohradský Parlament</t>
  </si>
  <si>
    <t>Biergarten Riegrovy Sady</t>
  </si>
  <si>
    <t>cerveja no duty free na chegada em Bruxelas(caixa com 4 garrafs de 300 ml da Kwak +1 copo)</t>
  </si>
  <si>
    <t>uber para aeroporto de Praga</t>
  </si>
  <si>
    <t>chip de celular no aeroporto de Bruxelas</t>
  </si>
  <si>
    <t>uber para hotel</t>
  </si>
  <si>
    <t>hospedagem(3 diárias)</t>
  </si>
  <si>
    <t>Bar Bier Circus</t>
  </si>
  <si>
    <t>Restaurante Le Petit</t>
  </si>
  <si>
    <t>fichas para consumo no festival Belgian Beer Weekend</t>
  </si>
  <si>
    <t>Delirium Café</t>
  </si>
  <si>
    <t>bar1(não anotei o nome)</t>
  </si>
  <si>
    <t>bar2(não anotei o nome)</t>
  </si>
  <si>
    <t>Bruxelas</t>
  </si>
  <si>
    <t>bilhete de trem para Antuérpia - 7,7 euros</t>
  </si>
  <si>
    <t>Bar La Mort Subite</t>
  </si>
  <si>
    <t>Bar Céltica</t>
  </si>
  <si>
    <t>Cerveja no bar do hostel antes de ir dormir</t>
  </si>
  <si>
    <t>café no Starbucks</t>
  </si>
  <si>
    <t>bilhete para transporte</t>
  </si>
  <si>
    <t>almoço no restaurante do mosteiro Westmalle</t>
  </si>
  <si>
    <t>hospedagem(2 diárias)</t>
  </si>
  <si>
    <t>bar Café Kulminator</t>
  </si>
  <si>
    <t>Antuérpia</t>
  </si>
  <si>
    <t>ticket para trem(visita ao mosteiro Achel) - ida e volta</t>
  </si>
  <si>
    <t>ônibus em Neerpelt para mosteiro</t>
  </si>
  <si>
    <t>almoço no restaurante do mosteiro Achel</t>
  </si>
  <si>
    <t>ônibus de volta à estação de Neerpelt</t>
  </si>
  <si>
    <t>bar Paters Vaetje</t>
  </si>
  <si>
    <t>ticket de trem para Tilburgo</t>
  </si>
  <si>
    <t>ônibus da estação para hotel</t>
  </si>
  <si>
    <t>hospedagem(1 diária)</t>
  </si>
  <si>
    <t>ticket ônibus diário</t>
  </si>
  <si>
    <t>almoço no restaurante do mosteiro La Trappe</t>
  </si>
  <si>
    <t>loja La Trappe(1 camisa)</t>
  </si>
  <si>
    <t>jantar no hotel(1 prato de salada e 3 cervejas)</t>
  </si>
  <si>
    <t>Tilburgo</t>
  </si>
  <si>
    <t>ticket de ônibus do hotel em Tilburgo para estação</t>
  </si>
  <si>
    <t>ticket de trem para Amsterdan</t>
  </si>
  <si>
    <t>hospedagem(4 diária)</t>
  </si>
  <si>
    <t>almoço</t>
  </si>
  <si>
    <t>cervejaria Brouwerij 't IJ(beer tasting com 5 copinhos de 100 ml)</t>
  </si>
  <si>
    <t>bar 2(não anotei o nome)</t>
  </si>
  <si>
    <t>bar 3(não anotei o nome)</t>
  </si>
  <si>
    <t>Amsterdan</t>
  </si>
  <si>
    <t>bar Bulldog</t>
  </si>
  <si>
    <t>balada na Paradiso(entrada e consumo)</t>
  </si>
  <si>
    <t>cachorro-quente</t>
  </si>
  <si>
    <t>waffle</t>
  </si>
  <si>
    <t>pub crawl(reserva + consumo)</t>
  </si>
  <si>
    <t>bar BeerTemple</t>
  </si>
  <si>
    <t>bar De Prael</t>
  </si>
  <si>
    <t>bar Arendsnest</t>
  </si>
  <si>
    <t>Burger King</t>
  </si>
  <si>
    <t>ticket de trem para Antuérpia</t>
  </si>
  <si>
    <t>lanche</t>
  </si>
  <si>
    <t>aluguel do carro(4 diárias)(retirei o carro na Antuérpia e fui para Poperinge)</t>
  </si>
  <si>
    <t>Poperinge</t>
  </si>
  <si>
    <t>almoço no restaurante do mosteiro Chimay</t>
  </si>
  <si>
    <t>hospedagem(1 diária no Auberge Poteaupre - restante do pagamento)</t>
  </si>
  <si>
    <t>sanduíche</t>
  </si>
  <si>
    <t>cervejas(compras)</t>
  </si>
  <si>
    <t>Chimay</t>
  </si>
  <si>
    <t>trem ida e volta</t>
  </si>
  <si>
    <t>bar da Leffe</t>
  </si>
  <si>
    <t>bar The 90 D6bels</t>
  </si>
  <si>
    <t>bar 1(não anotei o nome)</t>
  </si>
  <si>
    <t>mercado(comprar comida)</t>
  </si>
  <si>
    <t>outro mercado(comprar 3 cervejas pra levar pro hotel)</t>
  </si>
  <si>
    <t>Dinant</t>
  </si>
  <si>
    <t>gasolina</t>
  </si>
  <si>
    <t>tour no mosteiro da Orval</t>
  </si>
  <si>
    <t>compras na Orval(caneca verde)</t>
  </si>
  <si>
    <t>ônibus</t>
  </si>
  <si>
    <t>Florenville</t>
  </si>
  <si>
    <t>mercado(3 cervejas pra levar pro hotel)</t>
  </si>
  <si>
    <t>metrô</t>
  </si>
  <si>
    <t>beer planet(6 garrafas de Westvleteren + 1 taça)</t>
  </si>
  <si>
    <t>Delirium café</t>
  </si>
  <si>
    <t>cervejas pra beber no hotel</t>
  </si>
  <si>
    <t>uber pro aeroporto de Bruxelas(rumo à Munique)</t>
  </si>
  <si>
    <t>chip de celular no aeroporto em Munique</t>
  </si>
  <si>
    <t>ticket para transporte(diário)</t>
  </si>
  <si>
    <t>barbeiro</t>
  </si>
  <si>
    <t>cerveja no caminho da Oktoberfest</t>
  </si>
  <si>
    <t>1 cerveja na Oktoberfest(tenda da Paulaner)</t>
  </si>
  <si>
    <t>2 cervejas na Oktoberfest(tenda da HB)</t>
  </si>
  <si>
    <t>Munique</t>
  </si>
  <si>
    <t>ticket do transporte(1 viagem)</t>
  </si>
  <si>
    <t>ticket do transporte(3 diárias)</t>
  </si>
  <si>
    <t>sorvete</t>
  </si>
  <si>
    <t>cerveja na Oktoberfest</t>
  </si>
  <si>
    <t>mac donalds</t>
  </si>
  <si>
    <t>cerveja de saideira</t>
  </si>
  <si>
    <t>cerveja</t>
  </si>
  <si>
    <t>roupa da Oktoberfest</t>
  </si>
  <si>
    <t>hospedagem(4 diárias)</t>
  </si>
  <si>
    <t>cervejas Oktoberfest</t>
  </si>
  <si>
    <t>burger king</t>
  </si>
  <si>
    <t>cerveja no caminho do estádio do Bayern</t>
  </si>
  <si>
    <t>cerveja no fora do estádio do Bayern</t>
  </si>
  <si>
    <t>consumo no estádio</t>
  </si>
  <si>
    <t>cerveja saideira</t>
  </si>
  <si>
    <t>ticket ônibus para Frisinga</t>
  </si>
  <si>
    <t>ticket ônibus em Frisinga</t>
  </si>
  <si>
    <t>almoço no restaurante da Weinhenstephaner</t>
  </si>
  <si>
    <t>ticket ônibus em Frisinga(volta)</t>
  </si>
  <si>
    <t>cervejas na Oktoberfest</t>
  </si>
  <si>
    <t>compra da caneca d aOktoberfest</t>
  </si>
  <si>
    <t>balada pós Oktoberfest</t>
  </si>
  <si>
    <t>ticket de transporte(diário)</t>
  </si>
  <si>
    <t>compra de tempêros na Viktualienmarkt</t>
  </si>
  <si>
    <t>mercado(cervejas para esquenta da Oktoberfest)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</si>
</sst>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3" borderId="1" xfId="0" applyFont="1" applyFill="1" applyBorder="1"/>
    <xf numFmtId="0" fontId="0" fillId="3" borderId="1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3" fillId="3" borderId="2" xfId="0" applyFont="1" applyFill="1" applyBorder="1"/>
    <xf numFmtId="0" fontId="0" fillId="3" borderId="2" xfId="0" applyFill="1" applyBorder="1"/>
    <xf numFmtId="0" fontId="3" fillId="3" borderId="3" xfId="0" applyFont="1" applyFill="1" applyBorder="1"/>
    <xf numFmtId="0" fontId="3" fillId="4" borderId="4" xfId="0" applyFont="1" applyFill="1" applyBorder="1"/>
    <xf numFmtId="0" fontId="3" fillId="4" borderId="2" xfId="0" applyFont="1" applyFill="1" applyBorder="1"/>
    <xf numFmtId="0" fontId="0" fillId="4" borderId="8" xfId="0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4" borderId="13" xfId="0" applyNumberFormat="1" applyFill="1" applyBorder="1"/>
    <xf numFmtId="164" fontId="0" fillId="4" borderId="11" xfId="0" applyNumberFormat="1" applyFill="1" applyBorder="1"/>
    <xf numFmtId="164" fontId="0" fillId="4" borderId="12" xfId="0" applyNumberFormat="1" applyFill="1" applyBorder="1"/>
    <xf numFmtId="164" fontId="0" fillId="3" borderId="7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16" fontId="0" fillId="3" borderId="5" xfId="0" applyNumberFormat="1" applyFill="1" applyBorder="1" applyAlignment="1">
      <alignment horizontal="center" vertical="center"/>
    </xf>
    <xf numFmtId="16" fontId="0" fillId="3" borderId="6" xfId="0" applyNumberFormat="1" applyFill="1" applyBorder="1" applyAlignment="1">
      <alignment horizontal="center" vertical="center"/>
    </xf>
    <xf numFmtId="16" fontId="0" fillId="3" borderId="14" xfId="0" applyNumberFormat="1" applyFill="1" applyBorder="1" applyAlignment="1">
      <alignment horizontal="center" vertical="center"/>
    </xf>
    <xf numFmtId="16" fontId="0" fillId="3" borderId="15" xfId="0" applyNumberFormat="1" applyFill="1" applyBorder="1" applyAlignment="1">
      <alignment horizontal="center" vertical="center"/>
    </xf>
    <xf numFmtId="16" fontId="0" fillId="3" borderId="17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" fontId="0" fillId="4" borderId="7" xfId="0" applyNumberFormat="1" applyFill="1" applyBorder="1" applyAlignment="1">
      <alignment horizontal="center" vertical="center"/>
    </xf>
    <xf numFmtId="16" fontId="0" fillId="4" borderId="5" xfId="0" applyNumberFormat="1" applyFill="1" applyBorder="1" applyAlignment="1">
      <alignment horizontal="center" vertical="center"/>
    </xf>
    <xf numFmtId="16" fontId="0" fillId="4" borderId="14" xfId="0" applyNumberFormat="1" applyFill="1" applyBorder="1" applyAlignment="1">
      <alignment horizontal="center" vertical="center"/>
    </xf>
    <xf numFmtId="16" fontId="0" fillId="4" borderId="15" xfId="0" applyNumberFormat="1" applyFill="1" applyBorder="1" applyAlignment="1">
      <alignment horizontal="center" vertical="center"/>
    </xf>
    <xf numFmtId="16" fontId="0" fillId="3" borderId="16" xfId="0" applyNumberFormat="1" applyFill="1" applyBorder="1" applyAlignment="1">
      <alignment horizontal="center" vertical="center"/>
    </xf>
    <xf numFmtId="16" fontId="0" fillId="3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" fontId="0" fillId="3" borderId="9" xfId="0" applyNumberForma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" fontId="0" fillId="4" borderId="16" xfId="0" applyNumberFormat="1" applyFill="1" applyBorder="1" applyAlignment="1">
      <alignment horizontal="center" vertical="center"/>
    </xf>
    <xf numFmtId="16" fontId="0" fillId="4" borderId="3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" fontId="0" fillId="4" borderId="9" xfId="0" applyNumberFormat="1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3305-E925-42B7-8019-9731054EDEA6}">
  <dimension ref="C3:G200"/>
  <sheetViews>
    <sheetView tabSelected="1" topLeftCell="A173" workbookViewId="0">
      <selection activeCell="A202" sqref="A202:XFD202"/>
    </sheetView>
  </sheetViews>
  <sheetFormatPr defaultRowHeight="15" x14ac:dyDescent="0.25"/>
  <cols>
    <col min="3" max="3" width="40.7109375" bestFit="1" customWidth="1"/>
    <col min="4" max="4" width="16.42578125" bestFit="1" customWidth="1"/>
    <col min="5" max="5" width="21.28515625" bestFit="1" customWidth="1"/>
    <col min="6" max="6" width="65.85546875" bestFit="1" customWidth="1"/>
    <col min="7" max="7" width="21.28515625" bestFit="1" customWidth="1"/>
  </cols>
  <sheetData>
    <row r="3" spans="3:7" ht="15.75" thickBot="1" x14ac:dyDescent="0.3"/>
    <row r="4" spans="3:7" ht="47.25" thickBot="1" x14ac:dyDescent="0.75">
      <c r="C4" s="11" t="s">
        <v>0</v>
      </c>
      <c r="D4" s="12" t="s">
        <v>3</v>
      </c>
      <c r="E4" s="12" t="s">
        <v>36</v>
      </c>
      <c r="F4" s="12" t="s">
        <v>1</v>
      </c>
      <c r="G4" s="13" t="s">
        <v>2</v>
      </c>
    </row>
    <row r="5" spans="3:7" ht="15.75" x14ac:dyDescent="0.25">
      <c r="C5" s="35">
        <v>43342</v>
      </c>
      <c r="D5" s="52" t="s">
        <v>8</v>
      </c>
      <c r="E5" s="49">
        <f>SUM(G5:G12)</f>
        <v>114.14</v>
      </c>
      <c r="F5" s="7" t="s">
        <v>30</v>
      </c>
      <c r="G5" s="14">
        <v>15</v>
      </c>
    </row>
    <row r="6" spans="3:7" ht="15.75" x14ac:dyDescent="0.25">
      <c r="C6" s="38"/>
      <c r="D6" s="48"/>
      <c r="E6" s="50"/>
      <c r="F6" s="7" t="s">
        <v>4</v>
      </c>
      <c r="G6" s="14">
        <v>8.74</v>
      </c>
    </row>
    <row r="7" spans="3:7" ht="15.75" x14ac:dyDescent="0.25">
      <c r="C7" s="38"/>
      <c r="D7" s="48"/>
      <c r="E7" s="50"/>
      <c r="F7" s="1" t="s">
        <v>5</v>
      </c>
      <c r="G7" s="15">
        <v>6.5</v>
      </c>
    </row>
    <row r="8" spans="3:7" ht="15.75" x14ac:dyDescent="0.25">
      <c r="C8" s="38"/>
      <c r="D8" s="48"/>
      <c r="E8" s="50"/>
      <c r="F8" s="1" t="s">
        <v>6</v>
      </c>
      <c r="G8" s="15">
        <v>14</v>
      </c>
    </row>
    <row r="9" spans="3:7" ht="15.75" x14ac:dyDescent="0.25">
      <c r="C9" s="38"/>
      <c r="D9" s="48"/>
      <c r="E9" s="50"/>
      <c r="F9" s="1" t="s">
        <v>25</v>
      </c>
      <c r="G9" s="15">
        <v>4.5</v>
      </c>
    </row>
    <row r="10" spans="3:7" ht="15.75" x14ac:dyDescent="0.25">
      <c r="C10" s="38"/>
      <c r="D10" s="48"/>
      <c r="E10" s="50"/>
      <c r="F10" s="1" t="s">
        <v>26</v>
      </c>
      <c r="G10" s="15">
        <v>10</v>
      </c>
    </row>
    <row r="11" spans="3:7" ht="15.75" x14ac:dyDescent="0.25">
      <c r="C11" s="38"/>
      <c r="D11" s="48"/>
      <c r="E11" s="50"/>
      <c r="F11" s="1" t="s">
        <v>27</v>
      </c>
      <c r="G11" s="15">
        <v>38.4</v>
      </c>
    </row>
    <row r="12" spans="3:7" ht="16.5" thickBot="1" x14ac:dyDescent="0.3">
      <c r="C12" s="38"/>
      <c r="D12" s="48"/>
      <c r="E12" s="51"/>
      <c r="F12" s="5" t="s">
        <v>7</v>
      </c>
      <c r="G12" s="16">
        <v>17</v>
      </c>
    </row>
    <row r="13" spans="3:7" ht="15.75" x14ac:dyDescent="0.25">
      <c r="C13" s="44">
        <v>43343</v>
      </c>
      <c r="D13" s="47" t="s">
        <v>15</v>
      </c>
      <c r="E13" s="46">
        <f>SUM(G13:G20)</f>
        <v>462.49</v>
      </c>
      <c r="F13" s="8" t="s">
        <v>9</v>
      </c>
      <c r="G13" s="17">
        <v>8</v>
      </c>
    </row>
    <row r="14" spans="3:7" ht="15.75" x14ac:dyDescent="0.25">
      <c r="C14" s="44"/>
      <c r="D14" s="47"/>
      <c r="E14" s="46"/>
      <c r="F14" s="3" t="s">
        <v>10</v>
      </c>
      <c r="G14" s="18">
        <v>10</v>
      </c>
    </row>
    <row r="15" spans="3:7" ht="15.75" x14ac:dyDescent="0.25">
      <c r="C15" s="44"/>
      <c r="D15" s="47"/>
      <c r="E15" s="46"/>
      <c r="F15" s="3" t="s">
        <v>11</v>
      </c>
      <c r="G15" s="18">
        <v>15.87</v>
      </c>
    </row>
    <row r="16" spans="3:7" ht="15.75" x14ac:dyDescent="0.25">
      <c r="C16" s="44"/>
      <c r="D16" s="47"/>
      <c r="E16" s="46"/>
      <c r="F16" s="3" t="s">
        <v>12</v>
      </c>
      <c r="G16" s="18">
        <v>14.8</v>
      </c>
    </row>
    <row r="17" spans="3:7" ht="15.75" x14ac:dyDescent="0.25">
      <c r="C17" s="44"/>
      <c r="D17" s="47"/>
      <c r="E17" s="46"/>
      <c r="F17" s="3" t="s">
        <v>13</v>
      </c>
      <c r="G17" s="18">
        <v>59.52</v>
      </c>
    </row>
    <row r="18" spans="3:7" ht="15.75" x14ac:dyDescent="0.25">
      <c r="C18" s="44"/>
      <c r="D18" s="47"/>
      <c r="E18" s="46"/>
      <c r="F18" s="3" t="s">
        <v>28</v>
      </c>
      <c r="G18" s="18">
        <v>343</v>
      </c>
    </row>
    <row r="19" spans="3:7" ht="15.75" x14ac:dyDescent="0.25">
      <c r="C19" s="44"/>
      <c r="D19" s="47"/>
      <c r="E19" s="46"/>
      <c r="F19" s="3" t="s">
        <v>14</v>
      </c>
      <c r="G19" s="18">
        <v>7.42</v>
      </c>
    </row>
    <row r="20" spans="3:7" ht="16.5" thickBot="1" x14ac:dyDescent="0.3">
      <c r="C20" s="44"/>
      <c r="D20" s="47"/>
      <c r="E20" s="46"/>
      <c r="F20" s="9" t="s">
        <v>29</v>
      </c>
      <c r="G20" s="19">
        <v>3.88</v>
      </c>
    </row>
    <row r="21" spans="3:7" ht="15.75" x14ac:dyDescent="0.25">
      <c r="C21" s="38">
        <v>43344</v>
      </c>
      <c r="D21" s="48" t="s">
        <v>15</v>
      </c>
      <c r="E21" s="49">
        <f>SUM(G21:G29)</f>
        <v>193.4</v>
      </c>
      <c r="F21" s="7" t="s">
        <v>16</v>
      </c>
      <c r="G21" s="14">
        <v>7.69</v>
      </c>
    </row>
    <row r="22" spans="3:7" ht="15.75" x14ac:dyDescent="0.25">
      <c r="C22" s="38"/>
      <c r="D22" s="48"/>
      <c r="E22" s="50"/>
      <c r="F22" s="1" t="s">
        <v>17</v>
      </c>
      <c r="G22" s="15">
        <v>19.84</v>
      </c>
    </row>
    <row r="23" spans="3:7" ht="15.75" x14ac:dyDescent="0.25">
      <c r="C23" s="38"/>
      <c r="D23" s="48"/>
      <c r="E23" s="50"/>
      <c r="F23" s="1" t="s">
        <v>18</v>
      </c>
      <c r="G23" s="15">
        <v>21.82</v>
      </c>
    </row>
    <row r="24" spans="3:7" ht="15.75" x14ac:dyDescent="0.25">
      <c r="C24" s="38"/>
      <c r="D24" s="48"/>
      <c r="E24" s="50"/>
      <c r="F24" s="1" t="s">
        <v>19</v>
      </c>
      <c r="G24" s="15">
        <v>62.69</v>
      </c>
    </row>
    <row r="25" spans="3:7" ht="15.75" x14ac:dyDescent="0.25">
      <c r="C25" s="38"/>
      <c r="D25" s="48"/>
      <c r="E25" s="50"/>
      <c r="F25" s="1" t="s">
        <v>20</v>
      </c>
      <c r="G25" s="15">
        <v>63.49</v>
      </c>
    </row>
    <row r="26" spans="3:7" ht="15.75" x14ac:dyDescent="0.25">
      <c r="C26" s="38"/>
      <c r="D26" s="48"/>
      <c r="E26" s="50"/>
      <c r="F26" s="1" t="s">
        <v>21</v>
      </c>
      <c r="G26" s="15">
        <v>9.2799999999999994</v>
      </c>
    </row>
    <row r="27" spans="3:7" ht="15.75" x14ac:dyDescent="0.25">
      <c r="C27" s="38"/>
      <c r="D27" s="48"/>
      <c r="E27" s="50"/>
      <c r="F27" s="1" t="s">
        <v>22</v>
      </c>
      <c r="G27" s="15">
        <v>2.97</v>
      </c>
    </row>
    <row r="28" spans="3:7" ht="17.25" x14ac:dyDescent="0.3">
      <c r="C28" s="38"/>
      <c r="D28" s="48"/>
      <c r="E28" s="50"/>
      <c r="F28" s="1" t="s">
        <v>24</v>
      </c>
      <c r="G28" s="15">
        <v>2.97</v>
      </c>
    </row>
    <row r="29" spans="3:7" ht="15.75" x14ac:dyDescent="0.25">
      <c r="C29" s="38"/>
      <c r="D29" s="48"/>
      <c r="E29" s="51"/>
      <c r="F29" s="1" t="s">
        <v>23</v>
      </c>
      <c r="G29" s="15">
        <v>2.65</v>
      </c>
    </row>
    <row r="30" spans="3:7" ht="15.75" x14ac:dyDescent="0.25">
      <c r="C30" s="44">
        <v>43345</v>
      </c>
      <c r="D30" s="47" t="s">
        <v>15</v>
      </c>
      <c r="E30" s="46">
        <f>SUM(G30:G34)</f>
        <v>71.88</v>
      </c>
      <c r="F30" s="3" t="s">
        <v>31</v>
      </c>
      <c r="G30" s="18">
        <v>3.96</v>
      </c>
    </row>
    <row r="31" spans="3:7" ht="15.75" x14ac:dyDescent="0.25">
      <c r="C31" s="44"/>
      <c r="D31" s="47"/>
      <c r="E31" s="46"/>
      <c r="F31" s="3" t="s">
        <v>32</v>
      </c>
      <c r="G31" s="18">
        <v>7.93</v>
      </c>
    </row>
    <row r="32" spans="3:7" ht="15.75" x14ac:dyDescent="0.25">
      <c r="C32" s="44"/>
      <c r="D32" s="47"/>
      <c r="E32" s="46"/>
      <c r="F32" s="3" t="s">
        <v>33</v>
      </c>
      <c r="G32" s="18">
        <v>15.83</v>
      </c>
    </row>
    <row r="33" spans="3:7" ht="15.75" x14ac:dyDescent="0.25">
      <c r="C33" s="44"/>
      <c r="D33" s="47"/>
      <c r="E33" s="46"/>
      <c r="F33" s="3" t="s">
        <v>34</v>
      </c>
      <c r="G33" s="18">
        <v>11.82</v>
      </c>
    </row>
    <row r="34" spans="3:7" ht="15.75" x14ac:dyDescent="0.25">
      <c r="C34" s="44"/>
      <c r="D34" s="47"/>
      <c r="E34" s="46"/>
      <c r="F34" s="3" t="s">
        <v>35</v>
      </c>
      <c r="G34" s="18">
        <v>32.340000000000003</v>
      </c>
    </row>
    <row r="35" spans="3:7" ht="15.75" x14ac:dyDescent="0.25">
      <c r="C35" s="38">
        <v>43346</v>
      </c>
      <c r="D35" s="48" t="s">
        <v>15</v>
      </c>
      <c r="E35" s="40">
        <f>SUM(G35:G44)</f>
        <v>77.059999999999988</v>
      </c>
      <c r="F35" s="7" t="s">
        <v>37</v>
      </c>
      <c r="G35" s="15">
        <v>6.03</v>
      </c>
    </row>
    <row r="36" spans="3:7" ht="15.75" x14ac:dyDescent="0.25">
      <c r="C36" s="38"/>
      <c r="D36" s="48"/>
      <c r="E36" s="40"/>
      <c r="F36" s="1" t="s">
        <v>38</v>
      </c>
      <c r="G36" s="15">
        <v>6.34</v>
      </c>
    </row>
    <row r="37" spans="3:7" ht="15.75" x14ac:dyDescent="0.25">
      <c r="C37" s="38"/>
      <c r="D37" s="48"/>
      <c r="E37" s="40"/>
      <c r="F37" s="1" t="s">
        <v>39</v>
      </c>
      <c r="G37" s="15">
        <v>3.13</v>
      </c>
    </row>
    <row r="38" spans="3:7" ht="15.75" x14ac:dyDescent="0.25">
      <c r="C38" s="38"/>
      <c r="D38" s="48"/>
      <c r="E38" s="40"/>
      <c r="F38" s="1" t="s">
        <v>40</v>
      </c>
      <c r="G38" s="15">
        <v>7.93</v>
      </c>
    </row>
    <row r="39" spans="3:7" ht="15.75" x14ac:dyDescent="0.25">
      <c r="C39" s="38"/>
      <c r="D39" s="48"/>
      <c r="E39" s="40"/>
      <c r="F39" s="1" t="s">
        <v>41</v>
      </c>
      <c r="G39" s="15">
        <v>13.09</v>
      </c>
    </row>
    <row r="40" spans="3:7" ht="15.75" x14ac:dyDescent="0.25">
      <c r="C40" s="38"/>
      <c r="D40" s="48"/>
      <c r="E40" s="40"/>
      <c r="F40" s="1" t="s">
        <v>42</v>
      </c>
      <c r="G40" s="15">
        <v>4.3600000000000003</v>
      </c>
    </row>
    <row r="41" spans="3:7" ht="15.75" x14ac:dyDescent="0.25">
      <c r="C41" s="38"/>
      <c r="D41" s="48"/>
      <c r="E41" s="40"/>
      <c r="F41" s="1" t="s">
        <v>4</v>
      </c>
      <c r="G41" s="15">
        <v>3.29</v>
      </c>
    </row>
    <row r="42" spans="3:7" ht="15.75" x14ac:dyDescent="0.25">
      <c r="C42" s="38"/>
      <c r="D42" s="48"/>
      <c r="E42" s="40"/>
      <c r="F42" s="1" t="s">
        <v>43</v>
      </c>
      <c r="G42" s="15">
        <v>15.87</v>
      </c>
    </row>
    <row r="43" spans="3:7" ht="15.75" x14ac:dyDescent="0.25">
      <c r="C43" s="38"/>
      <c r="D43" s="48"/>
      <c r="E43" s="40"/>
      <c r="F43" s="1" t="s">
        <v>44</v>
      </c>
      <c r="G43" s="15">
        <v>7.1</v>
      </c>
    </row>
    <row r="44" spans="3:7" ht="15.75" x14ac:dyDescent="0.25">
      <c r="C44" s="38"/>
      <c r="D44" s="48"/>
      <c r="E44" s="40"/>
      <c r="F44" s="7" t="s">
        <v>45</v>
      </c>
      <c r="G44" s="15">
        <v>9.92</v>
      </c>
    </row>
    <row r="45" spans="3:7" x14ac:dyDescent="0.25">
      <c r="C45" s="44">
        <v>43347</v>
      </c>
      <c r="D45" s="45" t="s">
        <v>15</v>
      </c>
      <c r="E45" s="46">
        <f>SUM(G45:G49)</f>
        <v>47.09</v>
      </c>
      <c r="F45" s="10" t="s">
        <v>46</v>
      </c>
      <c r="G45" s="18">
        <v>0.28999999999999998</v>
      </c>
    </row>
    <row r="46" spans="3:7" x14ac:dyDescent="0.25">
      <c r="C46" s="44"/>
      <c r="D46" s="45"/>
      <c r="E46" s="46"/>
      <c r="F46" s="10" t="s">
        <v>47</v>
      </c>
      <c r="G46" s="18">
        <v>4.3499999999999996</v>
      </c>
    </row>
    <row r="47" spans="3:7" x14ac:dyDescent="0.25">
      <c r="C47" s="44"/>
      <c r="D47" s="45"/>
      <c r="E47" s="46"/>
      <c r="F47" s="10" t="s">
        <v>48</v>
      </c>
      <c r="G47" s="18">
        <v>7.93</v>
      </c>
    </row>
    <row r="48" spans="3:7" x14ac:dyDescent="0.25">
      <c r="C48" s="44"/>
      <c r="D48" s="45"/>
      <c r="E48" s="46"/>
      <c r="F48" s="10" t="s">
        <v>49</v>
      </c>
      <c r="G48" s="18">
        <v>25.79</v>
      </c>
    </row>
    <row r="49" spans="3:7" x14ac:dyDescent="0.25">
      <c r="C49" s="44"/>
      <c r="D49" s="45"/>
      <c r="E49" s="46"/>
      <c r="F49" s="10" t="s">
        <v>50</v>
      </c>
      <c r="G49" s="18">
        <v>8.73</v>
      </c>
    </row>
    <row r="50" spans="3:7" x14ac:dyDescent="0.25">
      <c r="C50" s="38">
        <v>43348</v>
      </c>
      <c r="D50" s="39" t="s">
        <v>15</v>
      </c>
      <c r="E50" s="40">
        <f>SUM(G50:G55)</f>
        <v>91.36</v>
      </c>
      <c r="F50" s="2" t="s">
        <v>51</v>
      </c>
      <c r="G50" s="15">
        <v>11.5</v>
      </c>
    </row>
    <row r="51" spans="3:7" x14ac:dyDescent="0.25">
      <c r="C51" s="38"/>
      <c r="D51" s="39"/>
      <c r="E51" s="40"/>
      <c r="F51" s="2" t="s">
        <v>52</v>
      </c>
      <c r="G51" s="15">
        <v>8.84</v>
      </c>
    </row>
    <row r="52" spans="3:7" x14ac:dyDescent="0.25">
      <c r="C52" s="38"/>
      <c r="D52" s="39"/>
      <c r="E52" s="40"/>
      <c r="F52" s="2" t="s">
        <v>53</v>
      </c>
      <c r="G52" s="15">
        <v>11.11</v>
      </c>
    </row>
    <row r="53" spans="3:7" x14ac:dyDescent="0.25">
      <c r="C53" s="38"/>
      <c r="D53" s="39"/>
      <c r="E53" s="40"/>
      <c r="F53" s="2" t="s">
        <v>54</v>
      </c>
      <c r="G53" s="15">
        <v>3.33</v>
      </c>
    </row>
    <row r="54" spans="3:7" x14ac:dyDescent="0.25">
      <c r="C54" s="38"/>
      <c r="D54" s="39"/>
      <c r="E54" s="40"/>
      <c r="F54" s="2" t="s">
        <v>55</v>
      </c>
      <c r="G54" s="15">
        <v>38.69</v>
      </c>
    </row>
    <row r="55" spans="3:7" x14ac:dyDescent="0.25">
      <c r="C55" s="38"/>
      <c r="D55" s="39"/>
      <c r="E55" s="40"/>
      <c r="F55" s="2" t="s">
        <v>56</v>
      </c>
      <c r="G55" s="15">
        <v>17.89</v>
      </c>
    </row>
    <row r="56" spans="3:7" x14ac:dyDescent="0.25">
      <c r="C56" s="33">
        <v>43349</v>
      </c>
      <c r="D56" s="31" t="s">
        <v>15</v>
      </c>
      <c r="E56" s="29">
        <f>SUM(G56:G61)</f>
        <v>44.05</v>
      </c>
      <c r="F56" s="4" t="s">
        <v>57</v>
      </c>
      <c r="G56" s="18">
        <v>21.82</v>
      </c>
    </row>
    <row r="57" spans="3:7" x14ac:dyDescent="0.25">
      <c r="C57" s="34"/>
      <c r="D57" s="32"/>
      <c r="E57" s="30"/>
      <c r="F57" s="4" t="s">
        <v>58</v>
      </c>
      <c r="G57" s="18">
        <v>1.54</v>
      </c>
    </row>
    <row r="58" spans="3:7" x14ac:dyDescent="0.25">
      <c r="C58" s="34"/>
      <c r="D58" s="32"/>
      <c r="E58" s="30"/>
      <c r="F58" s="4" t="s">
        <v>59</v>
      </c>
      <c r="G58" s="18">
        <v>4.3600000000000003</v>
      </c>
    </row>
    <row r="59" spans="3:7" x14ac:dyDescent="0.25">
      <c r="C59" s="34"/>
      <c r="D59" s="32"/>
      <c r="E59" s="30"/>
      <c r="F59" s="4" t="s">
        <v>46</v>
      </c>
      <c r="G59" s="18">
        <v>0.67</v>
      </c>
    </row>
    <row r="60" spans="3:7" x14ac:dyDescent="0.25">
      <c r="C60" s="34"/>
      <c r="D60" s="32"/>
      <c r="E60" s="30"/>
      <c r="F60" s="4" t="s">
        <v>60</v>
      </c>
      <c r="G60" s="18">
        <v>9.32</v>
      </c>
    </row>
    <row r="61" spans="3:7" x14ac:dyDescent="0.25">
      <c r="C61" s="41"/>
      <c r="D61" s="42"/>
      <c r="E61" s="43"/>
      <c r="F61" s="4" t="s">
        <v>61</v>
      </c>
      <c r="G61" s="18">
        <v>6.34</v>
      </c>
    </row>
    <row r="62" spans="3:7" x14ac:dyDescent="0.25">
      <c r="C62" s="26">
        <v>43350</v>
      </c>
      <c r="D62" s="23" t="s">
        <v>73</v>
      </c>
      <c r="E62" s="20">
        <f>SUM(G62:G71)</f>
        <v>338.8</v>
      </c>
      <c r="F62" s="2" t="s">
        <v>63</v>
      </c>
      <c r="G62" s="15">
        <v>14.8</v>
      </c>
    </row>
    <row r="63" spans="3:7" x14ac:dyDescent="0.25">
      <c r="C63" s="27"/>
      <c r="D63" s="24"/>
      <c r="E63" s="21"/>
      <c r="F63" s="2" t="s">
        <v>62</v>
      </c>
      <c r="G63" s="15">
        <v>25.5</v>
      </c>
    </row>
    <row r="64" spans="3:7" x14ac:dyDescent="0.25">
      <c r="C64" s="27"/>
      <c r="D64" s="24"/>
      <c r="E64" s="21"/>
      <c r="F64" s="2" t="s">
        <v>64</v>
      </c>
      <c r="G64" s="15">
        <v>15</v>
      </c>
    </row>
    <row r="65" spans="3:7" x14ac:dyDescent="0.25">
      <c r="C65" s="27"/>
      <c r="D65" s="24"/>
      <c r="E65" s="21"/>
      <c r="F65" s="2" t="s">
        <v>65</v>
      </c>
      <c r="G65" s="15">
        <v>43</v>
      </c>
    </row>
    <row r="66" spans="3:7" x14ac:dyDescent="0.25">
      <c r="C66" s="27"/>
      <c r="D66" s="24"/>
      <c r="E66" s="21"/>
      <c r="F66" s="2" t="s">
        <v>66</v>
      </c>
      <c r="G66" s="15">
        <v>168</v>
      </c>
    </row>
    <row r="67" spans="3:7" x14ac:dyDescent="0.25">
      <c r="C67" s="27"/>
      <c r="D67" s="24"/>
      <c r="E67" s="21"/>
      <c r="F67" s="2" t="s">
        <v>37</v>
      </c>
      <c r="G67" s="15">
        <v>8</v>
      </c>
    </row>
    <row r="68" spans="3:7" x14ac:dyDescent="0.25">
      <c r="C68" s="27"/>
      <c r="D68" s="24"/>
      <c r="E68" s="21"/>
      <c r="F68" s="2" t="s">
        <v>67</v>
      </c>
      <c r="G68" s="15">
        <v>16.5</v>
      </c>
    </row>
    <row r="69" spans="3:7" x14ac:dyDescent="0.25">
      <c r="C69" s="27"/>
      <c r="D69" s="24"/>
      <c r="E69" s="21"/>
      <c r="F69" s="2" t="s">
        <v>68</v>
      </c>
      <c r="G69" s="15">
        <v>7</v>
      </c>
    </row>
    <row r="70" spans="3:7" x14ac:dyDescent="0.25">
      <c r="C70" s="27"/>
      <c r="D70" s="24"/>
      <c r="E70" s="21"/>
      <c r="F70" s="2" t="s">
        <v>69</v>
      </c>
      <c r="G70" s="15">
        <v>23</v>
      </c>
    </row>
    <row r="71" spans="3:7" x14ac:dyDescent="0.25">
      <c r="C71" s="35"/>
      <c r="D71" s="36"/>
      <c r="E71" s="37"/>
      <c r="F71" s="2" t="s">
        <v>58</v>
      </c>
      <c r="G71" s="15">
        <v>18</v>
      </c>
    </row>
    <row r="72" spans="3:7" x14ac:dyDescent="0.25">
      <c r="C72" s="33">
        <v>43351</v>
      </c>
      <c r="D72" s="31" t="s">
        <v>73</v>
      </c>
      <c r="E72" s="29">
        <f>SUM(G72:G74)</f>
        <v>80</v>
      </c>
      <c r="F72" s="4" t="s">
        <v>70</v>
      </c>
      <c r="G72" s="18">
        <v>50</v>
      </c>
    </row>
    <row r="73" spans="3:7" x14ac:dyDescent="0.25">
      <c r="C73" s="34"/>
      <c r="D73" s="32"/>
      <c r="E73" s="30"/>
      <c r="F73" s="4" t="s">
        <v>71</v>
      </c>
      <c r="G73" s="18">
        <v>13</v>
      </c>
    </row>
    <row r="74" spans="3:7" x14ac:dyDescent="0.25">
      <c r="C74" s="34"/>
      <c r="D74" s="32"/>
      <c r="E74" s="30"/>
      <c r="F74" s="4" t="s">
        <v>72</v>
      </c>
      <c r="G74" s="18">
        <v>17</v>
      </c>
    </row>
    <row r="75" spans="3:7" x14ac:dyDescent="0.25">
      <c r="C75" s="26">
        <v>43352</v>
      </c>
      <c r="D75" s="23" t="s">
        <v>73</v>
      </c>
      <c r="E75" s="20">
        <f>SUM(G75:G78)</f>
        <v>31.7</v>
      </c>
      <c r="F75" s="2" t="s">
        <v>74</v>
      </c>
      <c r="G75" s="15">
        <v>7.7</v>
      </c>
    </row>
    <row r="76" spans="3:7" x14ac:dyDescent="0.25">
      <c r="C76" s="27"/>
      <c r="D76" s="24"/>
      <c r="E76" s="21"/>
      <c r="F76" s="2" t="s">
        <v>75</v>
      </c>
      <c r="G76" s="15">
        <v>15</v>
      </c>
    </row>
    <row r="77" spans="3:7" x14ac:dyDescent="0.25">
      <c r="C77" s="27"/>
      <c r="D77" s="24"/>
      <c r="E77" s="21"/>
      <c r="F77" s="2" t="s">
        <v>76</v>
      </c>
      <c r="G77" s="15">
        <v>6</v>
      </c>
    </row>
    <row r="78" spans="3:7" x14ac:dyDescent="0.25">
      <c r="C78" s="27"/>
      <c r="D78" s="24"/>
      <c r="E78" s="21"/>
      <c r="F78" s="2" t="s">
        <v>77</v>
      </c>
      <c r="G78" s="15">
        <v>3</v>
      </c>
    </row>
    <row r="79" spans="3:7" x14ac:dyDescent="0.25">
      <c r="C79" s="33">
        <v>43353</v>
      </c>
      <c r="D79" s="31" t="s">
        <v>83</v>
      </c>
      <c r="E79" s="29">
        <f>SUM(G79:G83)</f>
        <v>195</v>
      </c>
      <c r="F79" s="4" t="s">
        <v>78</v>
      </c>
      <c r="G79" s="18">
        <v>9</v>
      </c>
    </row>
    <row r="80" spans="3:7" x14ac:dyDescent="0.25">
      <c r="C80" s="34"/>
      <c r="D80" s="32"/>
      <c r="E80" s="30"/>
      <c r="F80" s="4" t="s">
        <v>79</v>
      </c>
      <c r="G80" s="18">
        <v>6</v>
      </c>
    </row>
    <row r="81" spans="3:7" x14ac:dyDescent="0.25">
      <c r="C81" s="34"/>
      <c r="D81" s="32"/>
      <c r="E81" s="30"/>
      <c r="F81" s="4" t="s">
        <v>80</v>
      </c>
      <c r="G81" s="18">
        <v>25</v>
      </c>
    </row>
    <row r="82" spans="3:7" x14ac:dyDescent="0.25">
      <c r="C82" s="34"/>
      <c r="D82" s="32"/>
      <c r="E82" s="30"/>
      <c r="F82" s="4" t="s">
        <v>81</v>
      </c>
      <c r="G82" s="18">
        <v>122</v>
      </c>
    </row>
    <row r="83" spans="3:7" x14ac:dyDescent="0.25">
      <c r="C83" s="34"/>
      <c r="D83" s="32"/>
      <c r="E83" s="30"/>
      <c r="F83" s="4" t="s">
        <v>82</v>
      </c>
      <c r="G83" s="18">
        <v>33</v>
      </c>
    </row>
    <row r="84" spans="3:7" x14ac:dyDescent="0.25">
      <c r="C84" s="26">
        <v>43354</v>
      </c>
      <c r="D84" s="23" t="s">
        <v>83</v>
      </c>
      <c r="E84" s="20">
        <f>SUM(G84:G91)</f>
        <v>110</v>
      </c>
      <c r="F84" s="2" t="s">
        <v>84</v>
      </c>
      <c r="G84" s="15">
        <v>24</v>
      </c>
    </row>
    <row r="85" spans="3:7" x14ac:dyDescent="0.25">
      <c r="C85" s="27"/>
      <c r="D85" s="24"/>
      <c r="E85" s="21"/>
      <c r="F85" s="2" t="s">
        <v>78</v>
      </c>
      <c r="G85" s="15">
        <v>9</v>
      </c>
    </row>
    <row r="86" spans="3:7" x14ac:dyDescent="0.25">
      <c r="C86" s="27"/>
      <c r="D86" s="24"/>
      <c r="E86" s="21"/>
      <c r="F86" s="2" t="s">
        <v>85</v>
      </c>
      <c r="G86" s="15">
        <v>3</v>
      </c>
    </row>
    <row r="87" spans="3:7" x14ac:dyDescent="0.25">
      <c r="C87" s="27"/>
      <c r="D87" s="24"/>
      <c r="E87" s="21"/>
      <c r="F87" s="2" t="s">
        <v>86</v>
      </c>
      <c r="G87" s="15">
        <v>10</v>
      </c>
    </row>
    <row r="88" spans="3:7" x14ac:dyDescent="0.25">
      <c r="C88" s="27"/>
      <c r="D88" s="24"/>
      <c r="E88" s="21"/>
      <c r="F88" s="2" t="s">
        <v>87</v>
      </c>
      <c r="G88" s="15">
        <v>3</v>
      </c>
    </row>
    <row r="89" spans="3:7" x14ac:dyDescent="0.25">
      <c r="C89" s="27"/>
      <c r="D89" s="24"/>
      <c r="E89" s="21"/>
      <c r="F89" s="2" t="s">
        <v>58</v>
      </c>
      <c r="G89" s="15">
        <v>15</v>
      </c>
    </row>
    <row r="90" spans="3:7" x14ac:dyDescent="0.25">
      <c r="C90" s="27"/>
      <c r="D90" s="24"/>
      <c r="E90" s="21"/>
      <c r="F90" s="2" t="s">
        <v>88</v>
      </c>
      <c r="G90" s="15">
        <v>11</v>
      </c>
    </row>
    <row r="91" spans="3:7" x14ac:dyDescent="0.25">
      <c r="C91" s="27"/>
      <c r="D91" s="24"/>
      <c r="E91" s="21"/>
      <c r="F91" s="2" t="s">
        <v>82</v>
      </c>
      <c r="G91" s="15">
        <v>35</v>
      </c>
    </row>
    <row r="92" spans="3:7" x14ac:dyDescent="0.25">
      <c r="C92" s="33">
        <v>43355</v>
      </c>
      <c r="D92" s="31" t="s">
        <v>96</v>
      </c>
      <c r="E92" s="29">
        <f>SUM(G92:G99)</f>
        <v>204</v>
      </c>
      <c r="F92" s="4" t="s">
        <v>89</v>
      </c>
      <c r="G92" s="18">
        <v>24</v>
      </c>
    </row>
    <row r="93" spans="3:7" x14ac:dyDescent="0.25">
      <c r="C93" s="34"/>
      <c r="D93" s="32"/>
      <c r="E93" s="30"/>
      <c r="F93" s="4" t="s">
        <v>78</v>
      </c>
      <c r="G93" s="18">
        <v>5</v>
      </c>
    </row>
    <row r="94" spans="3:7" x14ac:dyDescent="0.25">
      <c r="C94" s="34"/>
      <c r="D94" s="32"/>
      <c r="E94" s="30"/>
      <c r="F94" s="4" t="s">
        <v>90</v>
      </c>
      <c r="G94" s="18">
        <v>4</v>
      </c>
    </row>
    <row r="95" spans="3:7" x14ac:dyDescent="0.25">
      <c r="C95" s="34"/>
      <c r="D95" s="32"/>
      <c r="E95" s="30"/>
      <c r="F95" s="4" t="s">
        <v>91</v>
      </c>
      <c r="G95" s="18">
        <v>71</v>
      </c>
    </row>
    <row r="96" spans="3:7" x14ac:dyDescent="0.25">
      <c r="C96" s="34"/>
      <c r="D96" s="32"/>
      <c r="E96" s="30"/>
      <c r="F96" s="4" t="s">
        <v>92</v>
      </c>
      <c r="G96" s="18">
        <v>6</v>
      </c>
    </row>
    <row r="97" spans="3:7" x14ac:dyDescent="0.25">
      <c r="C97" s="34"/>
      <c r="D97" s="32"/>
      <c r="E97" s="30"/>
      <c r="F97" s="4" t="s">
        <v>93</v>
      </c>
      <c r="G97" s="18">
        <v>53</v>
      </c>
    </row>
    <row r="98" spans="3:7" x14ac:dyDescent="0.25">
      <c r="C98" s="34"/>
      <c r="D98" s="32"/>
      <c r="E98" s="30"/>
      <c r="F98" s="4" t="s">
        <v>94</v>
      </c>
      <c r="G98" s="18">
        <v>22</v>
      </c>
    </row>
    <row r="99" spans="3:7" x14ac:dyDescent="0.25">
      <c r="C99" s="34"/>
      <c r="D99" s="32"/>
      <c r="E99" s="30"/>
      <c r="F99" s="4" t="s">
        <v>95</v>
      </c>
      <c r="G99" s="18">
        <v>19</v>
      </c>
    </row>
    <row r="100" spans="3:7" x14ac:dyDescent="0.25">
      <c r="C100" s="26">
        <v>43356</v>
      </c>
      <c r="D100" s="23" t="s">
        <v>104</v>
      </c>
      <c r="E100" s="20">
        <f>SUM(G100:G109)</f>
        <v>468.9</v>
      </c>
      <c r="F100" s="2" t="s">
        <v>97</v>
      </c>
      <c r="G100" s="15">
        <v>4</v>
      </c>
    </row>
    <row r="101" spans="3:7" x14ac:dyDescent="0.25">
      <c r="C101" s="27"/>
      <c r="D101" s="24"/>
      <c r="E101" s="21"/>
      <c r="F101" s="2" t="s">
        <v>98</v>
      </c>
      <c r="G101" s="15">
        <v>19</v>
      </c>
    </row>
    <row r="102" spans="3:7" x14ac:dyDescent="0.25">
      <c r="C102" s="27"/>
      <c r="D102" s="24"/>
      <c r="E102" s="21"/>
      <c r="F102" s="2" t="s">
        <v>78</v>
      </c>
      <c r="G102" s="15">
        <v>7.5</v>
      </c>
    </row>
    <row r="103" spans="3:7" x14ac:dyDescent="0.25">
      <c r="C103" s="27"/>
      <c r="D103" s="24"/>
      <c r="E103" s="21"/>
      <c r="F103" s="2" t="s">
        <v>99</v>
      </c>
      <c r="G103" s="15">
        <v>349</v>
      </c>
    </row>
    <row r="104" spans="3:7" x14ac:dyDescent="0.25">
      <c r="C104" s="27"/>
      <c r="D104" s="24"/>
      <c r="E104" s="21"/>
      <c r="F104" s="2" t="s">
        <v>100</v>
      </c>
      <c r="G104" s="15">
        <v>15.4</v>
      </c>
    </row>
    <row r="105" spans="3:7" x14ac:dyDescent="0.25">
      <c r="C105" s="27"/>
      <c r="D105" s="24"/>
      <c r="E105" s="21"/>
      <c r="F105" s="2" t="s">
        <v>101</v>
      </c>
      <c r="G105" s="15">
        <v>10</v>
      </c>
    </row>
    <row r="106" spans="3:7" x14ac:dyDescent="0.25">
      <c r="C106" s="27"/>
      <c r="D106" s="24"/>
      <c r="E106" s="21"/>
      <c r="F106" s="2" t="s">
        <v>71</v>
      </c>
      <c r="G106" s="15">
        <v>10</v>
      </c>
    </row>
    <row r="107" spans="3:7" x14ac:dyDescent="0.25">
      <c r="C107" s="27"/>
      <c r="D107" s="24"/>
      <c r="E107" s="21"/>
      <c r="F107" s="2" t="s">
        <v>102</v>
      </c>
      <c r="G107" s="15">
        <v>5</v>
      </c>
    </row>
    <row r="108" spans="3:7" x14ac:dyDescent="0.25">
      <c r="C108" s="27"/>
      <c r="D108" s="24"/>
      <c r="E108" s="21"/>
      <c r="F108" s="2" t="s">
        <v>44</v>
      </c>
      <c r="G108" s="15">
        <v>9</v>
      </c>
    </row>
    <row r="109" spans="3:7" x14ac:dyDescent="0.25">
      <c r="C109" s="27"/>
      <c r="D109" s="24"/>
      <c r="E109" s="21"/>
      <c r="F109" s="2" t="s">
        <v>103</v>
      </c>
      <c r="G109" s="15">
        <v>40</v>
      </c>
    </row>
    <row r="110" spans="3:7" x14ac:dyDescent="0.25">
      <c r="C110" s="33">
        <v>43357</v>
      </c>
      <c r="D110" s="31" t="s">
        <v>104</v>
      </c>
      <c r="E110" s="29">
        <f>SUM(G110:G112)</f>
        <v>70</v>
      </c>
      <c r="F110" s="4" t="s">
        <v>100</v>
      </c>
      <c r="G110" s="18">
        <v>12</v>
      </c>
    </row>
    <row r="111" spans="3:7" x14ac:dyDescent="0.25">
      <c r="C111" s="34"/>
      <c r="D111" s="32"/>
      <c r="E111" s="30"/>
      <c r="F111" s="4" t="s">
        <v>105</v>
      </c>
      <c r="G111" s="18">
        <v>8</v>
      </c>
    </row>
    <row r="112" spans="3:7" x14ac:dyDescent="0.25">
      <c r="C112" s="34"/>
      <c r="D112" s="32"/>
      <c r="E112" s="30"/>
      <c r="F112" s="4" t="s">
        <v>106</v>
      </c>
      <c r="G112" s="18">
        <v>50</v>
      </c>
    </row>
    <row r="113" spans="3:7" x14ac:dyDescent="0.25">
      <c r="C113" s="26">
        <v>43358</v>
      </c>
      <c r="D113" s="23" t="s">
        <v>104</v>
      </c>
      <c r="E113" s="20">
        <f>SUM(G113:G115)</f>
        <v>72</v>
      </c>
      <c r="F113" s="2" t="s">
        <v>107</v>
      </c>
      <c r="G113" s="15">
        <v>4</v>
      </c>
    </row>
    <row r="114" spans="3:7" x14ac:dyDescent="0.25">
      <c r="C114" s="27"/>
      <c r="D114" s="24"/>
      <c r="E114" s="21"/>
      <c r="F114" s="2" t="s">
        <v>108</v>
      </c>
      <c r="G114" s="15">
        <v>8</v>
      </c>
    </row>
    <row r="115" spans="3:7" x14ac:dyDescent="0.25">
      <c r="C115" s="27"/>
      <c r="D115" s="24"/>
      <c r="E115" s="21"/>
      <c r="F115" s="2" t="s">
        <v>109</v>
      </c>
      <c r="G115" s="15">
        <v>60</v>
      </c>
    </row>
    <row r="116" spans="3:7" x14ac:dyDescent="0.25">
      <c r="C116" s="33">
        <v>43359</v>
      </c>
      <c r="D116" s="31" t="s">
        <v>104</v>
      </c>
      <c r="E116" s="29">
        <f>SUM(G116:G120)</f>
        <v>84</v>
      </c>
      <c r="F116" s="4" t="s">
        <v>100</v>
      </c>
      <c r="G116" s="18">
        <v>17</v>
      </c>
    </row>
    <row r="117" spans="3:7" x14ac:dyDescent="0.25">
      <c r="C117" s="34"/>
      <c r="D117" s="32"/>
      <c r="E117" s="30"/>
      <c r="F117" s="4" t="s">
        <v>110</v>
      </c>
      <c r="G117" s="18">
        <v>12</v>
      </c>
    </row>
    <row r="118" spans="3:7" x14ac:dyDescent="0.25">
      <c r="C118" s="34"/>
      <c r="D118" s="32"/>
      <c r="E118" s="30"/>
      <c r="F118" s="4" t="s">
        <v>111</v>
      </c>
      <c r="G118" s="18">
        <v>10</v>
      </c>
    </row>
    <row r="119" spans="3:7" x14ac:dyDescent="0.25">
      <c r="C119" s="34"/>
      <c r="D119" s="32"/>
      <c r="E119" s="30"/>
      <c r="F119" s="4" t="s">
        <v>112</v>
      </c>
      <c r="G119" s="18">
        <v>35</v>
      </c>
    </row>
    <row r="120" spans="3:7" x14ac:dyDescent="0.25">
      <c r="C120" s="34"/>
      <c r="D120" s="32"/>
      <c r="E120" s="30"/>
      <c r="F120" s="4" t="s">
        <v>113</v>
      </c>
      <c r="G120" s="18">
        <v>10</v>
      </c>
    </row>
    <row r="121" spans="3:7" x14ac:dyDescent="0.25">
      <c r="C121" s="26">
        <v>43360</v>
      </c>
      <c r="D121" s="23" t="s">
        <v>117</v>
      </c>
      <c r="E121" s="20">
        <f>SUM(G121:G126)</f>
        <v>376.5</v>
      </c>
      <c r="F121" s="2" t="s">
        <v>114</v>
      </c>
      <c r="G121" s="15">
        <v>35</v>
      </c>
    </row>
    <row r="122" spans="3:7" x14ac:dyDescent="0.25">
      <c r="C122" s="27"/>
      <c r="D122" s="24"/>
      <c r="E122" s="21"/>
      <c r="F122" s="2" t="s">
        <v>115</v>
      </c>
      <c r="G122" s="15">
        <v>7</v>
      </c>
    </row>
    <row r="123" spans="3:7" x14ac:dyDescent="0.25">
      <c r="C123" s="27"/>
      <c r="D123" s="24"/>
      <c r="E123" s="21"/>
      <c r="F123" s="2" t="s">
        <v>116</v>
      </c>
      <c r="G123" s="15">
        <v>238</v>
      </c>
    </row>
    <row r="124" spans="3:7" x14ac:dyDescent="0.25">
      <c r="C124" s="27"/>
      <c r="D124" s="24"/>
      <c r="E124" s="21"/>
      <c r="F124" s="2" t="s">
        <v>91</v>
      </c>
      <c r="G124" s="15">
        <v>71.5</v>
      </c>
    </row>
    <row r="125" spans="3:7" x14ac:dyDescent="0.25">
      <c r="C125" s="27"/>
      <c r="D125" s="24"/>
      <c r="E125" s="21"/>
      <c r="F125" s="2" t="s">
        <v>100</v>
      </c>
      <c r="G125" s="15">
        <v>17</v>
      </c>
    </row>
    <row r="126" spans="3:7" x14ac:dyDescent="0.25">
      <c r="C126" s="27"/>
      <c r="D126" s="24"/>
      <c r="E126" s="21"/>
      <c r="F126" s="2" t="s">
        <v>115</v>
      </c>
      <c r="G126" s="15">
        <v>8</v>
      </c>
    </row>
    <row r="127" spans="3:7" x14ac:dyDescent="0.25">
      <c r="C127" s="33">
        <v>43361</v>
      </c>
      <c r="D127" s="31" t="s">
        <v>122</v>
      </c>
      <c r="E127" s="29">
        <f>SUM(G127:G130)</f>
        <v>111.5</v>
      </c>
      <c r="F127" s="4" t="s">
        <v>118</v>
      </c>
      <c r="G127" s="18">
        <v>32</v>
      </c>
    </row>
    <row r="128" spans="3:7" x14ac:dyDescent="0.25">
      <c r="C128" s="34"/>
      <c r="D128" s="32"/>
      <c r="E128" s="30"/>
      <c r="F128" s="4" t="s">
        <v>121</v>
      </c>
      <c r="G128" s="18">
        <v>26</v>
      </c>
    </row>
    <row r="129" spans="3:7" x14ac:dyDescent="0.25">
      <c r="C129" s="34"/>
      <c r="D129" s="32"/>
      <c r="E129" s="30"/>
      <c r="F129" s="4" t="s">
        <v>119</v>
      </c>
      <c r="G129" s="18">
        <v>50</v>
      </c>
    </row>
    <row r="130" spans="3:7" x14ac:dyDescent="0.25">
      <c r="C130" s="34"/>
      <c r="D130" s="32"/>
      <c r="E130" s="30"/>
      <c r="F130" s="4" t="s">
        <v>120</v>
      </c>
      <c r="G130" s="18">
        <v>3.5</v>
      </c>
    </row>
    <row r="131" spans="3:7" x14ac:dyDescent="0.25">
      <c r="C131" s="26">
        <v>43362</v>
      </c>
      <c r="D131" s="23" t="s">
        <v>129</v>
      </c>
      <c r="E131" s="20">
        <f>SUM(G131:G138)</f>
        <v>124.1</v>
      </c>
      <c r="F131" s="2" t="s">
        <v>100</v>
      </c>
      <c r="G131" s="15">
        <v>18</v>
      </c>
    </row>
    <row r="132" spans="3:7" x14ac:dyDescent="0.25">
      <c r="C132" s="27"/>
      <c r="D132" s="24"/>
      <c r="E132" s="21"/>
      <c r="F132" s="2" t="s">
        <v>91</v>
      </c>
      <c r="G132" s="15">
        <v>66</v>
      </c>
    </row>
    <row r="133" spans="3:7" x14ac:dyDescent="0.25">
      <c r="C133" s="27"/>
      <c r="D133" s="24"/>
      <c r="E133" s="21"/>
      <c r="F133" s="2" t="s">
        <v>123</v>
      </c>
      <c r="G133" s="15">
        <v>4.5999999999999996</v>
      </c>
    </row>
    <row r="134" spans="3:7" x14ac:dyDescent="0.25">
      <c r="C134" s="27"/>
      <c r="D134" s="24"/>
      <c r="E134" s="21"/>
      <c r="F134" s="2" t="s">
        <v>124</v>
      </c>
      <c r="G134" s="15">
        <v>10</v>
      </c>
    </row>
    <row r="135" spans="3:7" x14ac:dyDescent="0.25">
      <c r="C135" s="27"/>
      <c r="D135" s="24"/>
      <c r="E135" s="21"/>
      <c r="F135" s="2" t="s">
        <v>125</v>
      </c>
      <c r="G135" s="15">
        <v>3.5</v>
      </c>
    </row>
    <row r="136" spans="3:7" x14ac:dyDescent="0.25">
      <c r="C136" s="27"/>
      <c r="D136" s="24"/>
      <c r="E136" s="21"/>
      <c r="F136" s="2" t="s">
        <v>126</v>
      </c>
      <c r="G136" s="15">
        <v>8</v>
      </c>
    </row>
    <row r="137" spans="3:7" x14ac:dyDescent="0.25">
      <c r="C137" s="27"/>
      <c r="D137" s="24"/>
      <c r="E137" s="21"/>
      <c r="F137" s="2" t="s">
        <v>127</v>
      </c>
      <c r="G137" s="15">
        <v>7</v>
      </c>
    </row>
    <row r="138" spans="3:7" x14ac:dyDescent="0.25">
      <c r="C138" s="27"/>
      <c r="D138" s="24"/>
      <c r="E138" s="21"/>
      <c r="F138" s="2" t="s">
        <v>128</v>
      </c>
      <c r="G138" s="15">
        <v>7</v>
      </c>
    </row>
    <row r="139" spans="3:7" x14ac:dyDescent="0.25">
      <c r="C139" s="33">
        <v>43363</v>
      </c>
      <c r="D139" s="31" t="s">
        <v>134</v>
      </c>
      <c r="E139" s="29">
        <f>SUM(G139:G147)</f>
        <v>177.5</v>
      </c>
      <c r="F139" s="4" t="s">
        <v>91</v>
      </c>
      <c r="G139" s="18">
        <v>69</v>
      </c>
    </row>
    <row r="140" spans="3:7" x14ac:dyDescent="0.25">
      <c r="C140" s="34"/>
      <c r="D140" s="32"/>
      <c r="E140" s="30"/>
      <c r="F140" s="4" t="s">
        <v>130</v>
      </c>
      <c r="G140" s="18">
        <v>50</v>
      </c>
    </row>
    <row r="141" spans="3:7" x14ac:dyDescent="0.25">
      <c r="C141" s="34"/>
      <c r="D141" s="32"/>
      <c r="E141" s="30"/>
      <c r="F141" s="4" t="s">
        <v>131</v>
      </c>
      <c r="G141" s="18">
        <v>6</v>
      </c>
    </row>
    <row r="142" spans="3:7" x14ac:dyDescent="0.25">
      <c r="C142" s="34"/>
      <c r="D142" s="32"/>
      <c r="E142" s="30"/>
      <c r="F142" s="4" t="s">
        <v>132</v>
      </c>
      <c r="G142" s="18">
        <v>16</v>
      </c>
    </row>
    <row r="143" spans="3:7" x14ac:dyDescent="0.25">
      <c r="C143" s="34"/>
      <c r="D143" s="32"/>
      <c r="E143" s="30"/>
      <c r="F143" s="4" t="s">
        <v>133</v>
      </c>
      <c r="G143" s="18">
        <v>2.5</v>
      </c>
    </row>
    <row r="144" spans="3:7" x14ac:dyDescent="0.25">
      <c r="C144" s="34"/>
      <c r="D144" s="32"/>
      <c r="E144" s="30"/>
      <c r="F144" s="4" t="s">
        <v>71</v>
      </c>
      <c r="G144" s="18">
        <v>7</v>
      </c>
    </row>
    <row r="145" spans="3:7" x14ac:dyDescent="0.25">
      <c r="C145" s="34"/>
      <c r="D145" s="32"/>
      <c r="E145" s="30"/>
      <c r="F145" s="4" t="s">
        <v>72</v>
      </c>
      <c r="G145" s="18">
        <v>7</v>
      </c>
    </row>
    <row r="146" spans="3:7" x14ac:dyDescent="0.25">
      <c r="C146" s="34"/>
      <c r="D146" s="32"/>
      <c r="E146" s="30"/>
      <c r="F146" s="4" t="s">
        <v>58</v>
      </c>
      <c r="G146" s="18">
        <v>14</v>
      </c>
    </row>
    <row r="147" spans="3:7" x14ac:dyDescent="0.25">
      <c r="C147" s="34"/>
      <c r="D147" s="32"/>
      <c r="E147" s="30"/>
      <c r="F147" s="4" t="s">
        <v>135</v>
      </c>
      <c r="G147" s="18">
        <v>6</v>
      </c>
    </row>
    <row r="148" spans="3:7" x14ac:dyDescent="0.25">
      <c r="C148" s="26">
        <v>43364</v>
      </c>
      <c r="D148" s="23" t="s">
        <v>73</v>
      </c>
      <c r="E148" s="20">
        <f>SUM(G148:G155)</f>
        <v>177.9</v>
      </c>
      <c r="F148" s="2" t="s">
        <v>130</v>
      </c>
      <c r="G148" s="15">
        <v>17</v>
      </c>
    </row>
    <row r="149" spans="3:7" x14ac:dyDescent="0.25">
      <c r="C149" s="27"/>
      <c r="D149" s="24"/>
      <c r="E149" s="21"/>
      <c r="F149" s="2" t="s">
        <v>91</v>
      </c>
      <c r="G149" s="15">
        <v>46</v>
      </c>
    </row>
    <row r="150" spans="3:7" x14ac:dyDescent="0.25">
      <c r="C150" s="27"/>
      <c r="D150" s="24"/>
      <c r="E150" s="21"/>
      <c r="F150" s="2" t="s">
        <v>100</v>
      </c>
      <c r="G150" s="15">
        <v>7.3</v>
      </c>
    </row>
    <row r="151" spans="3:7" x14ac:dyDescent="0.25">
      <c r="C151" s="27"/>
      <c r="D151" s="24"/>
      <c r="E151" s="21"/>
      <c r="F151" s="2" t="s">
        <v>136</v>
      </c>
      <c r="G151" s="15">
        <v>2.5</v>
      </c>
    </row>
    <row r="152" spans="3:7" x14ac:dyDescent="0.25">
      <c r="C152" s="27"/>
      <c r="D152" s="24"/>
      <c r="E152" s="21"/>
      <c r="F152" s="2" t="s">
        <v>137</v>
      </c>
      <c r="G152" s="15">
        <v>75</v>
      </c>
    </row>
    <row r="153" spans="3:7" x14ac:dyDescent="0.25">
      <c r="C153" s="27"/>
      <c r="D153" s="24"/>
      <c r="E153" s="21"/>
      <c r="F153" s="2" t="s">
        <v>138</v>
      </c>
      <c r="G153" s="15">
        <v>15</v>
      </c>
    </row>
    <row r="154" spans="3:7" x14ac:dyDescent="0.25">
      <c r="C154" s="27"/>
      <c r="D154" s="24"/>
      <c r="E154" s="21"/>
      <c r="F154" s="2" t="s">
        <v>115</v>
      </c>
      <c r="G154" s="15">
        <v>3.5</v>
      </c>
    </row>
    <row r="155" spans="3:7" x14ac:dyDescent="0.25">
      <c r="C155" s="27"/>
      <c r="D155" s="24"/>
      <c r="E155" s="21"/>
      <c r="F155" s="2" t="s">
        <v>139</v>
      </c>
      <c r="G155" s="15">
        <v>11.6</v>
      </c>
    </row>
    <row r="156" spans="3:7" x14ac:dyDescent="0.25">
      <c r="C156" s="33">
        <v>43365</v>
      </c>
      <c r="D156" s="31" t="s">
        <v>147</v>
      </c>
      <c r="E156" s="29">
        <f>SUM(G156:G165)</f>
        <v>172.8</v>
      </c>
      <c r="F156" s="4" t="s">
        <v>140</v>
      </c>
      <c r="G156" s="18">
        <v>41.3</v>
      </c>
    </row>
    <row r="157" spans="3:7" x14ac:dyDescent="0.25">
      <c r="C157" s="34"/>
      <c r="D157" s="32"/>
      <c r="E157" s="30"/>
      <c r="F157" s="4" t="s">
        <v>37</v>
      </c>
      <c r="G157" s="18">
        <v>17</v>
      </c>
    </row>
    <row r="158" spans="3:7" x14ac:dyDescent="0.25">
      <c r="C158" s="34"/>
      <c r="D158" s="32"/>
      <c r="E158" s="30"/>
      <c r="F158" s="4" t="s">
        <v>141</v>
      </c>
      <c r="G158" s="18">
        <v>25</v>
      </c>
    </row>
    <row r="159" spans="3:7" x14ac:dyDescent="0.25">
      <c r="C159" s="34"/>
      <c r="D159" s="32"/>
      <c r="E159" s="30"/>
      <c r="F159" s="4" t="s">
        <v>142</v>
      </c>
      <c r="G159" s="18">
        <v>13</v>
      </c>
    </row>
    <row r="160" spans="3:7" x14ac:dyDescent="0.25">
      <c r="C160" s="34"/>
      <c r="D160" s="32"/>
      <c r="E160" s="30"/>
      <c r="F160" s="4" t="s">
        <v>100</v>
      </c>
      <c r="G160" s="18">
        <v>7.5</v>
      </c>
    </row>
    <row r="161" spans="3:7" x14ac:dyDescent="0.25">
      <c r="C161" s="34"/>
      <c r="D161" s="32"/>
      <c r="E161" s="30"/>
      <c r="F161" s="4" t="s">
        <v>143</v>
      </c>
      <c r="G161" s="18">
        <v>20</v>
      </c>
    </row>
    <row r="162" spans="3:7" x14ac:dyDescent="0.25">
      <c r="C162" s="34"/>
      <c r="D162" s="32"/>
      <c r="E162" s="30"/>
      <c r="F162" s="4" t="s">
        <v>144</v>
      </c>
      <c r="G162" s="18">
        <v>4</v>
      </c>
    </row>
    <row r="163" spans="3:7" x14ac:dyDescent="0.25">
      <c r="C163" s="34"/>
      <c r="D163" s="32"/>
      <c r="E163" s="30"/>
      <c r="F163" s="4" t="s">
        <v>145</v>
      </c>
      <c r="G163" s="18">
        <v>13</v>
      </c>
    </row>
    <row r="164" spans="3:7" x14ac:dyDescent="0.25">
      <c r="C164" s="34"/>
      <c r="D164" s="32"/>
      <c r="E164" s="30"/>
      <c r="F164" s="4" t="s">
        <v>146</v>
      </c>
      <c r="G164" s="18">
        <v>25</v>
      </c>
    </row>
    <row r="165" spans="3:7" x14ac:dyDescent="0.25">
      <c r="C165" s="34"/>
      <c r="D165" s="32"/>
      <c r="E165" s="30"/>
      <c r="F165" s="4" t="s">
        <v>115</v>
      </c>
      <c r="G165" s="18">
        <v>7</v>
      </c>
    </row>
    <row r="166" spans="3:7" x14ac:dyDescent="0.25">
      <c r="C166" s="26">
        <v>43366</v>
      </c>
      <c r="D166" s="23" t="s">
        <v>147</v>
      </c>
      <c r="E166" s="20">
        <f>SUM(G166:G173)</f>
        <v>87.5</v>
      </c>
      <c r="F166" s="2" t="s">
        <v>37</v>
      </c>
      <c r="G166" s="15">
        <v>6</v>
      </c>
    </row>
    <row r="167" spans="3:7" x14ac:dyDescent="0.25">
      <c r="C167" s="27"/>
      <c r="D167" s="24"/>
      <c r="E167" s="21"/>
      <c r="F167" s="2" t="s">
        <v>148</v>
      </c>
      <c r="G167" s="15">
        <v>6</v>
      </c>
    </row>
    <row r="168" spans="3:7" x14ac:dyDescent="0.25">
      <c r="C168" s="27"/>
      <c r="D168" s="24"/>
      <c r="E168" s="21"/>
      <c r="F168" s="2" t="s">
        <v>149</v>
      </c>
      <c r="G168" s="15">
        <v>16.8</v>
      </c>
    </row>
    <row r="169" spans="3:7" x14ac:dyDescent="0.25">
      <c r="C169" s="27"/>
      <c r="D169" s="24"/>
      <c r="E169" s="21"/>
      <c r="F169" s="2" t="s">
        <v>100</v>
      </c>
      <c r="G169" s="15">
        <v>13</v>
      </c>
    </row>
    <row r="170" spans="3:7" x14ac:dyDescent="0.25">
      <c r="C170" s="27"/>
      <c r="D170" s="24"/>
      <c r="E170" s="21"/>
      <c r="F170" s="2" t="s">
        <v>150</v>
      </c>
      <c r="G170" s="15">
        <v>3.5</v>
      </c>
    </row>
    <row r="171" spans="3:7" x14ac:dyDescent="0.25">
      <c r="C171" s="27"/>
      <c r="D171" s="24"/>
      <c r="E171" s="21"/>
      <c r="F171" s="2" t="s">
        <v>151</v>
      </c>
      <c r="G171" s="15">
        <v>33</v>
      </c>
    </row>
    <row r="172" spans="3:7" x14ac:dyDescent="0.25">
      <c r="C172" s="27"/>
      <c r="D172" s="24"/>
      <c r="E172" s="21"/>
      <c r="F172" s="2" t="s">
        <v>152</v>
      </c>
      <c r="G172" s="15">
        <v>6.5</v>
      </c>
    </row>
    <row r="173" spans="3:7" x14ac:dyDescent="0.25">
      <c r="C173" s="27"/>
      <c r="D173" s="24"/>
      <c r="E173" s="21"/>
      <c r="F173" s="2" t="s">
        <v>153</v>
      </c>
      <c r="G173" s="15">
        <v>2.7</v>
      </c>
    </row>
    <row r="174" spans="3:7" x14ac:dyDescent="0.25">
      <c r="C174" s="33">
        <v>43367</v>
      </c>
      <c r="D174" s="31" t="s">
        <v>147</v>
      </c>
      <c r="E174" s="29">
        <f>SUM(G174:G180)</f>
        <v>483</v>
      </c>
      <c r="F174" s="4" t="s">
        <v>37</v>
      </c>
      <c r="G174" s="18">
        <v>6</v>
      </c>
    </row>
    <row r="175" spans="3:7" x14ac:dyDescent="0.25">
      <c r="C175" s="34"/>
      <c r="D175" s="32"/>
      <c r="E175" s="30"/>
      <c r="F175" s="4" t="s">
        <v>154</v>
      </c>
      <c r="G175" s="18">
        <v>3</v>
      </c>
    </row>
    <row r="176" spans="3:7" x14ac:dyDescent="0.25">
      <c r="C176" s="34"/>
      <c r="D176" s="32"/>
      <c r="E176" s="30"/>
      <c r="F176" s="4" t="s">
        <v>100</v>
      </c>
      <c r="G176" s="18">
        <v>22</v>
      </c>
    </row>
    <row r="177" spans="3:7" x14ac:dyDescent="0.25">
      <c r="C177" s="34"/>
      <c r="D177" s="32"/>
      <c r="E177" s="30"/>
      <c r="F177" s="4" t="s">
        <v>155</v>
      </c>
      <c r="G177" s="18">
        <v>80</v>
      </c>
    </row>
    <row r="178" spans="3:7" x14ac:dyDescent="0.25">
      <c r="C178" s="34"/>
      <c r="D178" s="32"/>
      <c r="E178" s="30"/>
      <c r="F178" s="4" t="s">
        <v>156</v>
      </c>
      <c r="G178" s="18">
        <v>320</v>
      </c>
    </row>
    <row r="179" spans="3:7" x14ac:dyDescent="0.25">
      <c r="C179" s="34"/>
      <c r="D179" s="32"/>
      <c r="E179" s="30"/>
      <c r="F179" s="4" t="s">
        <v>157</v>
      </c>
      <c r="G179" s="18">
        <v>45</v>
      </c>
    </row>
    <row r="180" spans="3:7" x14ac:dyDescent="0.25">
      <c r="C180" s="34"/>
      <c r="D180" s="32"/>
      <c r="E180" s="30"/>
      <c r="F180" s="4" t="s">
        <v>158</v>
      </c>
      <c r="G180" s="18">
        <v>7</v>
      </c>
    </row>
    <row r="181" spans="3:7" x14ac:dyDescent="0.25">
      <c r="C181" s="26">
        <v>43368</v>
      </c>
      <c r="D181" s="23" t="s">
        <v>147</v>
      </c>
      <c r="E181" s="20">
        <f>SUM(G181:G186)</f>
        <v>63.5</v>
      </c>
      <c r="F181" s="2" t="s">
        <v>100</v>
      </c>
      <c r="G181" s="15">
        <v>13</v>
      </c>
    </row>
    <row r="182" spans="3:7" x14ac:dyDescent="0.25">
      <c r="C182" s="27"/>
      <c r="D182" s="24"/>
      <c r="E182" s="21"/>
      <c r="F182" s="2" t="s">
        <v>159</v>
      </c>
      <c r="G182" s="15">
        <v>2.5</v>
      </c>
    </row>
    <row r="183" spans="3:7" x14ac:dyDescent="0.25">
      <c r="C183" s="27"/>
      <c r="D183" s="24"/>
      <c r="E183" s="21"/>
      <c r="F183" s="2" t="s">
        <v>160</v>
      </c>
      <c r="G183" s="15">
        <v>6</v>
      </c>
    </row>
    <row r="184" spans="3:7" x14ac:dyDescent="0.25">
      <c r="C184" s="27"/>
      <c r="D184" s="24"/>
      <c r="E184" s="21"/>
      <c r="F184" s="2" t="s">
        <v>161</v>
      </c>
      <c r="G184" s="15">
        <v>30</v>
      </c>
    </row>
    <row r="185" spans="3:7" x14ac:dyDescent="0.25">
      <c r="C185" s="27"/>
      <c r="D185" s="24"/>
      <c r="E185" s="21"/>
      <c r="F185" s="2" t="s">
        <v>158</v>
      </c>
      <c r="G185" s="15">
        <v>9</v>
      </c>
    </row>
    <row r="186" spans="3:7" x14ac:dyDescent="0.25">
      <c r="C186" s="27"/>
      <c r="D186" s="24"/>
      <c r="E186" s="21"/>
      <c r="F186" s="2" t="s">
        <v>162</v>
      </c>
      <c r="G186" s="15">
        <v>3</v>
      </c>
    </row>
    <row r="187" spans="3:7" x14ac:dyDescent="0.25">
      <c r="C187" s="33">
        <v>43369</v>
      </c>
      <c r="D187" s="31" t="s">
        <v>147</v>
      </c>
      <c r="E187" s="29">
        <f>SUM(G187:G194)</f>
        <v>141.6</v>
      </c>
      <c r="F187" s="4" t="s">
        <v>47</v>
      </c>
      <c r="G187" s="18">
        <v>6.7</v>
      </c>
    </row>
    <row r="188" spans="3:7" x14ac:dyDescent="0.25">
      <c r="C188" s="34"/>
      <c r="D188" s="32"/>
      <c r="E188" s="30"/>
      <c r="F188" s="4" t="s">
        <v>163</v>
      </c>
      <c r="G188" s="18">
        <v>2.9</v>
      </c>
    </row>
    <row r="189" spans="3:7" x14ac:dyDescent="0.25">
      <c r="C189" s="34"/>
      <c r="D189" s="32"/>
      <c r="E189" s="30"/>
      <c r="F189" s="4" t="s">
        <v>164</v>
      </c>
      <c r="G189" s="18">
        <v>1.5</v>
      </c>
    </row>
    <row r="190" spans="3:7" x14ac:dyDescent="0.25">
      <c r="C190" s="34"/>
      <c r="D190" s="32"/>
      <c r="E190" s="30"/>
      <c r="F190" s="4" t="s">
        <v>165</v>
      </c>
      <c r="G190" s="18">
        <v>24</v>
      </c>
    </row>
    <row r="191" spans="3:7" x14ac:dyDescent="0.25">
      <c r="C191" s="34"/>
      <c r="D191" s="32"/>
      <c r="E191" s="30"/>
      <c r="F191" s="4" t="s">
        <v>166</v>
      </c>
      <c r="G191" s="18">
        <v>1.5</v>
      </c>
    </row>
    <row r="192" spans="3:7" x14ac:dyDescent="0.25">
      <c r="C192" s="34"/>
      <c r="D192" s="32"/>
      <c r="E192" s="30"/>
      <c r="F192" s="4" t="s">
        <v>167</v>
      </c>
      <c r="G192" s="18">
        <v>45</v>
      </c>
    </row>
    <row r="193" spans="3:7" x14ac:dyDescent="0.25">
      <c r="C193" s="34"/>
      <c r="D193" s="32"/>
      <c r="E193" s="30"/>
      <c r="F193" s="4" t="s">
        <v>168</v>
      </c>
      <c r="G193" s="18">
        <v>45</v>
      </c>
    </row>
    <row r="194" spans="3:7" x14ac:dyDescent="0.25">
      <c r="C194" s="34"/>
      <c r="D194" s="32"/>
      <c r="E194" s="30"/>
      <c r="F194" s="4" t="s">
        <v>169</v>
      </c>
      <c r="G194" s="18">
        <v>15</v>
      </c>
    </row>
    <row r="195" spans="3:7" x14ac:dyDescent="0.25">
      <c r="C195" s="26">
        <v>43370</v>
      </c>
      <c r="D195" s="23" t="s">
        <v>147</v>
      </c>
      <c r="E195" s="20">
        <f>SUM(G195:G200)</f>
        <v>104.7</v>
      </c>
      <c r="F195" s="2" t="s">
        <v>170</v>
      </c>
      <c r="G195" s="15">
        <v>6.7</v>
      </c>
    </row>
    <row r="196" spans="3:7" x14ac:dyDescent="0.25">
      <c r="C196" s="27"/>
      <c r="D196" s="24"/>
      <c r="E196" s="21"/>
      <c r="F196" s="2" t="s">
        <v>171</v>
      </c>
      <c r="G196" s="15">
        <v>10</v>
      </c>
    </row>
    <row r="197" spans="3:7" x14ac:dyDescent="0.25">
      <c r="C197" s="27"/>
      <c r="D197" s="24"/>
      <c r="E197" s="21"/>
      <c r="F197" s="2" t="s">
        <v>172</v>
      </c>
      <c r="G197" s="15">
        <v>10</v>
      </c>
    </row>
    <row r="198" spans="3:7" x14ac:dyDescent="0.25">
      <c r="C198" s="27"/>
      <c r="D198" s="24"/>
      <c r="E198" s="21"/>
      <c r="F198" s="2" t="s">
        <v>167</v>
      </c>
      <c r="G198" s="15">
        <v>58</v>
      </c>
    </row>
    <row r="199" spans="3:7" x14ac:dyDescent="0.25">
      <c r="C199" s="27"/>
      <c r="D199" s="24"/>
      <c r="E199" s="21"/>
      <c r="F199" s="2" t="s">
        <v>169</v>
      </c>
      <c r="G199" s="15">
        <v>15</v>
      </c>
    </row>
    <row r="200" spans="3:7" ht="15.75" thickBot="1" x14ac:dyDescent="0.3">
      <c r="C200" s="28"/>
      <c r="D200" s="25"/>
      <c r="E200" s="22"/>
      <c r="F200" s="6" t="s">
        <v>115</v>
      </c>
      <c r="G200" s="16">
        <v>5</v>
      </c>
    </row>
  </sheetData>
  <mergeCells count="87">
    <mergeCell ref="E5:E12"/>
    <mergeCell ref="E13:E20"/>
    <mergeCell ref="E21:E29"/>
    <mergeCell ref="C5:C12"/>
    <mergeCell ref="D5:D12"/>
    <mergeCell ref="D13:D20"/>
    <mergeCell ref="C13:C20"/>
    <mergeCell ref="D21:D29"/>
    <mergeCell ref="C21:C29"/>
    <mergeCell ref="C45:C49"/>
    <mergeCell ref="D45:D49"/>
    <mergeCell ref="E45:E49"/>
    <mergeCell ref="C30:C34"/>
    <mergeCell ref="D30:D34"/>
    <mergeCell ref="E30:E34"/>
    <mergeCell ref="C35:C44"/>
    <mergeCell ref="D35:D44"/>
    <mergeCell ref="E35:E44"/>
    <mergeCell ref="C62:C71"/>
    <mergeCell ref="D62:D71"/>
    <mergeCell ref="E62:E71"/>
    <mergeCell ref="C50:C55"/>
    <mergeCell ref="D50:D55"/>
    <mergeCell ref="E50:E55"/>
    <mergeCell ref="C56:C61"/>
    <mergeCell ref="D56:D61"/>
    <mergeCell ref="E56:E61"/>
    <mergeCell ref="C72:C74"/>
    <mergeCell ref="D72:D74"/>
    <mergeCell ref="E72:E74"/>
    <mergeCell ref="C75:C78"/>
    <mergeCell ref="D75:D78"/>
    <mergeCell ref="E75:E78"/>
    <mergeCell ref="E84:E91"/>
    <mergeCell ref="D84:D91"/>
    <mergeCell ref="C84:C91"/>
    <mergeCell ref="C79:C83"/>
    <mergeCell ref="D79:D83"/>
    <mergeCell ref="E79:E83"/>
    <mergeCell ref="E100:E109"/>
    <mergeCell ref="D100:D109"/>
    <mergeCell ref="C100:C109"/>
    <mergeCell ref="E92:E99"/>
    <mergeCell ref="D92:D99"/>
    <mergeCell ref="C92:C99"/>
    <mergeCell ref="E110:E112"/>
    <mergeCell ref="D110:D112"/>
    <mergeCell ref="C110:C112"/>
    <mergeCell ref="E113:E115"/>
    <mergeCell ref="D113:D115"/>
    <mergeCell ref="C113:C115"/>
    <mergeCell ref="E121:E126"/>
    <mergeCell ref="D121:D126"/>
    <mergeCell ref="C121:C126"/>
    <mergeCell ref="E116:E120"/>
    <mergeCell ref="D116:D120"/>
    <mergeCell ref="C116:C120"/>
    <mergeCell ref="E139:E147"/>
    <mergeCell ref="D139:D147"/>
    <mergeCell ref="C139:C147"/>
    <mergeCell ref="E127:E130"/>
    <mergeCell ref="D127:D130"/>
    <mergeCell ref="C127:C130"/>
    <mergeCell ref="E131:E138"/>
    <mergeCell ref="D131:D138"/>
    <mergeCell ref="C131:C138"/>
    <mergeCell ref="E148:E155"/>
    <mergeCell ref="C148:C155"/>
    <mergeCell ref="D148:D155"/>
    <mergeCell ref="E156:E165"/>
    <mergeCell ref="D156:D165"/>
    <mergeCell ref="C156:C165"/>
    <mergeCell ref="E166:E173"/>
    <mergeCell ref="D166:D173"/>
    <mergeCell ref="C166:C173"/>
    <mergeCell ref="E174:E180"/>
    <mergeCell ref="D174:D180"/>
    <mergeCell ref="C174:C180"/>
    <mergeCell ref="E195:E200"/>
    <mergeCell ref="D195:D200"/>
    <mergeCell ref="C195:C200"/>
    <mergeCell ref="E181:E186"/>
    <mergeCell ref="D181:D186"/>
    <mergeCell ref="C181:C186"/>
    <mergeCell ref="E187:E194"/>
    <mergeCell ref="D187:D194"/>
    <mergeCell ref="C187:C19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Maciel Silveira - DATAPREVDF</dc:creator>
  <cp:lastModifiedBy>Alexandre Maciel Silveira - DATAPREVDF</cp:lastModifiedBy>
  <dcterms:created xsi:type="dcterms:W3CDTF">2018-10-15T21:44:16Z</dcterms:created>
  <dcterms:modified xsi:type="dcterms:W3CDTF">2018-10-17T23:43:02Z</dcterms:modified>
</cp:coreProperties>
</file>